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<sst xmlns="http://schemas.openxmlformats.org/spreadsheetml/2006/main" count="53" uniqueCount="28">
  <si>
    <t>Cod tip decont</t>
  </si>
  <si>
    <t>Perioadă raportare</t>
  </si>
  <si>
    <t>Valoare</t>
  </si>
  <si>
    <t>Cod partener</t>
  </si>
  <si>
    <t>Nume partener</t>
  </si>
  <si>
    <t>IUN2020 FARM CAS-MM</t>
  </si>
  <si>
    <t>FRM-CV</t>
  </si>
  <si>
    <t>7005439</t>
  </si>
  <si>
    <t>MED-SERV UNITED SRL</t>
  </si>
  <si>
    <t>3596251</t>
  </si>
  <si>
    <t>S.I.E.P.C.O.F.A.R.</t>
  </si>
  <si>
    <t>1803830</t>
  </si>
  <si>
    <t>CATENA HYGEIA</t>
  </si>
  <si>
    <t>NORDPHARM S.R.L.</t>
  </si>
  <si>
    <t>6077518</t>
  </si>
  <si>
    <t>9015528</t>
  </si>
  <si>
    <t>FARMACIA SOMESAN SRL</t>
  </si>
  <si>
    <t>CATENA HYGEIA Total</t>
  </si>
  <si>
    <t>FARMACIA SOMESAN SRL Total</t>
  </si>
  <si>
    <t>NORDPHARM S.R.L. Total</t>
  </si>
  <si>
    <t>S.I.E.P.C.O.F.A.R. Total</t>
  </si>
  <si>
    <t>TOTAL GENERAL</t>
  </si>
  <si>
    <t>CAS MARAMURES</t>
  </si>
  <si>
    <t>SERVICIUL DECONTARE SERVICII MEDICALE, ACORDURI, REGULAMENTE SI FORMULARE EUROPENE</t>
  </si>
  <si>
    <t>Rest de plata</t>
  </si>
  <si>
    <t xml:space="preserve">         IUNIE II  2020 - SUMELE DECONTATE DIN FACTURILE AFERENTE REŢETELOR COMPENSATE 20%+50%+90%+100%-CV</t>
  </si>
  <si>
    <t>Plata partiala</t>
  </si>
  <si>
    <t>Propus spre decontare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</si>
</sst>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wrapText="1"/>
    </xf>
    <xf numFmtId="4" fontId="0" fillId="0" borderId="10" xfId="0" applyNumberFormat="1" applyBorder="1" applyAlignment="1">
      <alignment horizontal="right" wrapText="1"/>
    </xf>
    <xf numFmtId="0" fontId="0" fillId="0" borderId="0" xfId="0" applyAlignment="1">
      <alignment horizontal="left" vertical="top" wrapText="1"/>
    </xf>
    <xf numFmtId="0" fontId="1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2"/>
  <sheetViews>
    <sheetView tabSelected="1" zoomScalePageLayoutView="0" workbookViewId="0" topLeftCell="A1">
      <selection activeCell="D31" sqref="D31"/>
    </sheetView>
  </sheetViews>
  <sheetFormatPr defaultColWidth="9.140625" defaultRowHeight="12.75" outlineLevelRow="2"/>
  <cols>
    <col min="1" max="1" width="26.00390625" style="0" customWidth="1"/>
    <col min="2" max="2" width="24.140625" style="0" customWidth="1"/>
    <col min="3" max="3" width="12.28125" style="0" customWidth="1"/>
    <col min="4" max="4" width="9.140625" style="14" customWidth="1"/>
    <col min="5" max="5" width="10.57421875" style="14" customWidth="1"/>
    <col min="6" max="6" width="10.7109375" style="0" customWidth="1"/>
    <col min="7" max="7" width="9.28125" style="0" customWidth="1"/>
    <col min="8" max="8" width="41.57421875" style="0" customWidth="1"/>
  </cols>
  <sheetData>
    <row r="2" ht="12.75">
      <c r="A2" s="10" t="s">
        <v>22</v>
      </c>
    </row>
    <row r="3" ht="12.75">
      <c r="A3" s="10" t="s">
        <v>23</v>
      </c>
    </row>
    <row r="4" ht="12.75">
      <c r="A4" s="10"/>
    </row>
    <row r="5" spans="1:8" ht="12.75">
      <c r="A5" s="20" t="s">
        <v>25</v>
      </c>
      <c r="B5" s="21"/>
      <c r="C5" s="21"/>
      <c r="D5" s="21"/>
      <c r="E5" s="21"/>
      <c r="F5" s="21"/>
      <c r="G5" s="21"/>
      <c r="H5" s="21"/>
    </row>
    <row r="6" ht="12.75">
      <c r="A6" s="10"/>
    </row>
    <row r="8" spans="1:11" ht="38.25">
      <c r="A8" s="1" t="s">
        <v>0</v>
      </c>
      <c r="B8" s="1" t="s">
        <v>1</v>
      </c>
      <c r="C8" s="1" t="s">
        <v>2</v>
      </c>
      <c r="D8" s="15" t="s">
        <v>26</v>
      </c>
      <c r="E8" s="15" t="s">
        <v>27</v>
      </c>
      <c r="F8" s="18" t="s">
        <v>24</v>
      </c>
      <c r="G8" s="1" t="s">
        <v>3</v>
      </c>
      <c r="H8" s="1" t="s">
        <v>4</v>
      </c>
      <c r="K8" s="24"/>
    </row>
    <row r="9" spans="1:11" ht="12.75" outlineLevel="2">
      <c r="A9" s="2" t="s">
        <v>6</v>
      </c>
      <c r="B9" s="2" t="s">
        <v>5</v>
      </c>
      <c r="C9" s="3">
        <v>2229.22</v>
      </c>
      <c r="D9" s="16">
        <v>0</v>
      </c>
      <c r="E9" s="16"/>
      <c r="F9" s="3">
        <v>2229.22</v>
      </c>
      <c r="G9" s="2" t="s">
        <v>11</v>
      </c>
      <c r="H9" s="2" t="s">
        <v>12</v>
      </c>
      <c r="K9" s="25"/>
    </row>
    <row r="10" spans="1:11" ht="12.75" outlineLevel="2">
      <c r="A10" s="2" t="s">
        <v>6</v>
      </c>
      <c r="B10" s="2" t="s">
        <v>5</v>
      </c>
      <c r="C10" s="3">
        <v>2450.69</v>
      </c>
      <c r="D10" s="3">
        <v>0</v>
      </c>
      <c r="E10" s="3"/>
      <c r="F10" s="3">
        <v>2450.69</v>
      </c>
      <c r="G10" s="2" t="s">
        <v>11</v>
      </c>
      <c r="H10" s="2" t="s">
        <v>12</v>
      </c>
      <c r="K10" s="25"/>
    </row>
    <row r="11" spans="1:11" ht="12.75" outlineLevel="1">
      <c r="A11" s="4" t="s">
        <v>17</v>
      </c>
      <c r="B11" s="2"/>
      <c r="C11" s="8">
        <f>SUBTOTAL(9,C9:C10)</f>
        <v>4679.91</v>
      </c>
      <c r="D11" s="8">
        <f>SUBTOTAL(9,D9:D10)</f>
        <v>0</v>
      </c>
      <c r="E11" s="8">
        <f>SUBTOTAL(9,E9:E10)</f>
        <v>0</v>
      </c>
      <c r="F11" s="8">
        <f>SUBTOTAL(9,F9:F10)</f>
        <v>4679.91</v>
      </c>
      <c r="G11" s="4"/>
      <c r="H11" s="2">
        <f>SUBTOTAL(9,H9:H10)</f>
        <v>0</v>
      </c>
      <c r="K11" s="24"/>
    </row>
    <row r="12" spans="1:11" ht="12.75" outlineLevel="2">
      <c r="A12" s="2" t="s">
        <v>6</v>
      </c>
      <c r="B12" s="2" t="s">
        <v>5</v>
      </c>
      <c r="C12" s="3">
        <v>4776.54</v>
      </c>
      <c r="D12" s="3">
        <v>0</v>
      </c>
      <c r="E12" s="3"/>
      <c r="F12" s="3">
        <v>4776.54</v>
      </c>
      <c r="G12" s="2" t="s">
        <v>15</v>
      </c>
      <c r="H12" s="2" t="s">
        <v>16</v>
      </c>
      <c r="K12" s="25"/>
    </row>
    <row r="13" spans="1:11" ht="12.75" outlineLevel="1">
      <c r="A13" s="4" t="s">
        <v>18</v>
      </c>
      <c r="B13" s="2"/>
      <c r="C13" s="8">
        <f>SUBTOTAL(9,C12:C12)</f>
        <v>4776.54</v>
      </c>
      <c r="D13" s="8">
        <f>SUBTOTAL(9,D12:D12)</f>
        <v>0</v>
      </c>
      <c r="E13" s="8">
        <f>SUBTOTAL(9,E12:E12)</f>
        <v>0</v>
      </c>
      <c r="F13" s="8">
        <f>SUBTOTAL(9,F12:F12)</f>
        <v>4776.54</v>
      </c>
      <c r="G13" s="4"/>
      <c r="H13" s="2">
        <f>SUBTOTAL(9,H12:H12)</f>
        <v>0</v>
      </c>
      <c r="K13" s="24"/>
    </row>
    <row r="14" spans="1:11" ht="12.75" outlineLevel="2">
      <c r="A14" s="2" t="s">
        <v>6</v>
      </c>
      <c r="B14" s="2" t="s">
        <v>5</v>
      </c>
      <c r="C14" s="3">
        <v>32007.85</v>
      </c>
      <c r="D14" s="16">
        <v>0</v>
      </c>
      <c r="E14" s="16">
        <v>5992.15</v>
      </c>
      <c r="F14" s="3">
        <f>C14-E14</f>
        <v>26015.699999999997</v>
      </c>
      <c r="G14" s="2" t="s">
        <v>7</v>
      </c>
      <c r="H14" s="2" t="s">
        <v>8</v>
      </c>
      <c r="K14" s="25"/>
    </row>
    <row r="15" spans="1:11" ht="12.75" outlineLevel="2">
      <c r="A15" s="2" t="s">
        <v>6</v>
      </c>
      <c r="B15" s="2" t="s">
        <v>5</v>
      </c>
      <c r="C15" s="3">
        <v>2777.47</v>
      </c>
      <c r="D15" s="16">
        <v>0</v>
      </c>
      <c r="E15" s="16"/>
      <c r="F15" s="3">
        <v>2777.47</v>
      </c>
      <c r="G15" s="2" t="s">
        <v>7</v>
      </c>
      <c r="H15" s="2" t="s">
        <v>8</v>
      </c>
      <c r="K15" s="25"/>
    </row>
    <row r="16" spans="1:11" ht="12.75" outlineLevel="2">
      <c r="A16" s="19" t="s">
        <v>8</v>
      </c>
      <c r="B16" s="2"/>
      <c r="C16" s="8">
        <f>SUM(C14:C15)</f>
        <v>34785.32</v>
      </c>
      <c r="D16" s="8">
        <f>SUM(D14:D15)</f>
        <v>0</v>
      </c>
      <c r="E16" s="8">
        <f>SUM(E14:E15)</f>
        <v>5992.15</v>
      </c>
      <c r="F16" s="8">
        <f>SUM(F14:F15)</f>
        <v>28793.17</v>
      </c>
      <c r="G16" s="2"/>
      <c r="H16" s="2"/>
      <c r="K16" s="25"/>
    </row>
    <row r="17" spans="1:11" ht="12.75" outlineLevel="2">
      <c r="A17" s="2" t="s">
        <v>6</v>
      </c>
      <c r="B17" s="2" t="s">
        <v>5</v>
      </c>
      <c r="C17" s="3">
        <v>3470.42</v>
      </c>
      <c r="D17" s="16">
        <v>0</v>
      </c>
      <c r="E17" s="16"/>
      <c r="F17" s="3">
        <v>3470.42</v>
      </c>
      <c r="G17" s="2" t="s">
        <v>14</v>
      </c>
      <c r="H17" s="2" t="s">
        <v>13</v>
      </c>
      <c r="K17" s="25"/>
    </row>
    <row r="18" spans="1:11" ht="12.75" outlineLevel="2">
      <c r="A18" s="2" t="s">
        <v>6</v>
      </c>
      <c r="B18" s="2" t="s">
        <v>5</v>
      </c>
      <c r="C18" s="3">
        <v>3745.07</v>
      </c>
      <c r="D18" s="16">
        <f>C18-F18</f>
        <v>491.03999999999996</v>
      </c>
      <c r="E18" s="16"/>
      <c r="F18" s="3">
        <v>3254.03</v>
      </c>
      <c r="G18" s="2" t="s">
        <v>14</v>
      </c>
      <c r="H18" s="2" t="s">
        <v>13</v>
      </c>
      <c r="K18" s="24"/>
    </row>
    <row r="19" spans="1:11" ht="12.75" outlineLevel="2">
      <c r="A19" s="2" t="s">
        <v>6</v>
      </c>
      <c r="B19" s="2" t="s">
        <v>5</v>
      </c>
      <c r="C19" s="3">
        <v>4360.26</v>
      </c>
      <c r="D19" s="3">
        <v>0</v>
      </c>
      <c r="E19" s="3"/>
      <c r="F19" s="3">
        <v>4360.26</v>
      </c>
      <c r="G19" s="2" t="s">
        <v>14</v>
      </c>
      <c r="H19" s="2" t="s">
        <v>13</v>
      </c>
      <c r="K19" s="25"/>
    </row>
    <row r="20" spans="1:11" ht="12.75" outlineLevel="1">
      <c r="A20" s="4" t="s">
        <v>19</v>
      </c>
      <c r="B20" s="2"/>
      <c r="C20" s="8">
        <f>SUBTOTAL(9,C17:C19)</f>
        <v>11575.75</v>
      </c>
      <c r="D20" s="8">
        <f>SUBTOTAL(9,D17:D19)</f>
        <v>491.03999999999996</v>
      </c>
      <c r="E20" s="8">
        <f>SUBTOTAL(9,E17:E19)</f>
        <v>0</v>
      </c>
      <c r="F20" s="8">
        <f>SUBTOTAL(9,F17:F19)</f>
        <v>11084.710000000001</v>
      </c>
      <c r="G20" s="4"/>
      <c r="H20" s="2">
        <f>SUBTOTAL(9,H17:H19)</f>
        <v>0</v>
      </c>
      <c r="K20" s="24"/>
    </row>
    <row r="21" spans="1:11" ht="12.75" outlineLevel="2">
      <c r="A21" s="2" t="s">
        <v>6</v>
      </c>
      <c r="B21" s="2" t="s">
        <v>5</v>
      </c>
      <c r="C21" s="3">
        <v>2743.1</v>
      </c>
      <c r="D21" s="16">
        <v>0</v>
      </c>
      <c r="E21" s="16"/>
      <c r="F21" s="3">
        <v>2743.1</v>
      </c>
      <c r="G21" s="2" t="s">
        <v>9</v>
      </c>
      <c r="H21" s="2" t="s">
        <v>10</v>
      </c>
      <c r="K21" s="25"/>
    </row>
    <row r="22" spans="1:11" ht="12.75" outlineLevel="1">
      <c r="A22" s="4" t="s">
        <v>20</v>
      </c>
      <c r="B22" s="2"/>
      <c r="C22" s="8">
        <f>SUBTOTAL(9,C21:C21)</f>
        <v>2743.1</v>
      </c>
      <c r="D22" s="8">
        <f>SUBTOTAL(9,D21:D21)</f>
        <v>0</v>
      </c>
      <c r="E22" s="8"/>
      <c r="F22" s="8">
        <f>SUBTOTAL(9,F21:F21)</f>
        <v>2743.1</v>
      </c>
      <c r="G22" s="4"/>
      <c r="H22" s="2">
        <f>SUBTOTAL(9,H21:H21)</f>
        <v>0</v>
      </c>
      <c r="K22" s="24"/>
    </row>
    <row r="23" spans="1:11" ht="12.75">
      <c r="A23" s="7" t="s">
        <v>21</v>
      </c>
      <c r="B23" s="6"/>
      <c r="C23" s="9">
        <f>C11+C13+C16+C20+C22</f>
        <v>58560.62</v>
      </c>
      <c r="D23" s="9">
        <f>D11+D13+D16+D20+D22</f>
        <v>491.03999999999996</v>
      </c>
      <c r="E23" s="9">
        <f>E11+E13+E16+E20+E22</f>
        <v>5992.15</v>
      </c>
      <c r="F23" s="9">
        <f>F11+F13+F16+F20+F22</f>
        <v>52077.42999999999</v>
      </c>
      <c r="G23" s="5"/>
      <c r="H23" s="6">
        <f>SUBTOTAL(9,H9:H22)</f>
        <v>0</v>
      </c>
      <c r="K23" s="26"/>
    </row>
    <row r="26" spans="1:8" ht="12.75">
      <c r="A26" s="13"/>
      <c r="B26" s="11"/>
      <c r="C26" s="22"/>
      <c r="D26" s="22"/>
      <c r="E26" s="22"/>
      <c r="F26" s="22"/>
      <c r="G26" s="22"/>
      <c r="H26" s="11"/>
    </row>
    <row r="27" spans="1:8" ht="12.75">
      <c r="A27" s="11"/>
      <c r="B27" s="11"/>
      <c r="C27" s="12"/>
      <c r="D27" s="17"/>
      <c r="E27" s="17"/>
      <c r="F27" s="12"/>
      <c r="G27" s="12"/>
      <c r="H27" s="11"/>
    </row>
    <row r="28" spans="2:8" ht="12.75">
      <c r="B28" s="11"/>
      <c r="C28" s="23"/>
      <c r="D28" s="23"/>
      <c r="E28" s="23"/>
      <c r="F28" s="23"/>
      <c r="G28" s="23"/>
      <c r="H28" s="12"/>
    </row>
    <row r="31" ht="12.75">
      <c r="H31" s="11"/>
    </row>
    <row r="32" ht="12.75">
      <c r="H32" s="11"/>
    </row>
  </sheetData>
  <sheetProtection/>
  <mergeCells count="3">
    <mergeCell ref="A5:H5"/>
    <mergeCell ref="C26:G26"/>
    <mergeCell ref="C28:G28"/>
  </mergeCells>
  <printOptions/>
  <pageMargins left="0.25" right="0.25" top="1" bottom="1" header="0.5" footer="0.5"/>
  <pageSetup horizontalDpi="300" verticalDpi="3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2020-09-29T06:39:49Z</cp:lastPrinted>
  <dcterms:created xsi:type="dcterms:W3CDTF">2020-07-17T09:10:25Z</dcterms:created>
  <dcterms:modified xsi:type="dcterms:W3CDTF">2020-09-29T11:43:50Z</dcterms:modified>
  <cp:category/>
  <cp:version/>
  <cp:contentType/>
  <cp:contentStatus/>
</cp:coreProperties>
</file>